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okstore\Central Purchasing\"/>
    </mc:Choice>
  </mc:AlternateContent>
  <bookViews>
    <workbookView xWindow="0" yWindow="0" windowWidth="15705" windowHeight="6570"/>
  </bookViews>
  <sheets>
    <sheet name="Ink &amp; Toner" sheetId="2" r:id="rId1"/>
  </sheets>
  <definedNames>
    <definedName name="_xlnm.Print_Area" localSheetId="0">'Ink &amp; Toner'!$A$1:$K$99</definedName>
    <definedName name="_xlnm.Print_Titles" localSheetId="0">'Ink &amp; Toner'!$1:$8</definedName>
  </definedNames>
  <calcPr calcId="152511"/>
</workbook>
</file>

<file path=xl/calcChain.xml><?xml version="1.0" encoding="utf-8"?>
<calcChain xmlns="http://schemas.openxmlformats.org/spreadsheetml/2006/main">
  <c r="K98" i="2" l="1"/>
  <c r="J97" i="2"/>
  <c r="K97" i="2"/>
  <c r="J94" i="2" l="1"/>
  <c r="J93" i="2"/>
  <c r="J92" i="2"/>
  <c r="J11" i="2"/>
  <c r="J12" i="2"/>
  <c r="J13" i="2"/>
  <c r="J15" i="2"/>
  <c r="J16" i="2"/>
  <c r="J17" i="2"/>
  <c r="J14" i="2"/>
  <c r="J18" i="2"/>
  <c r="J19" i="2"/>
  <c r="J20" i="2"/>
  <c r="J21" i="2"/>
  <c r="J23" i="2"/>
  <c r="J24" i="2"/>
  <c r="J25" i="2"/>
  <c r="J22" i="2"/>
  <c r="J27" i="2"/>
  <c r="J28" i="2"/>
  <c r="J29" i="2"/>
  <c r="J26" i="2"/>
  <c r="J31" i="2"/>
  <c r="J32" i="2"/>
  <c r="J33" i="2"/>
  <c r="J30" i="2"/>
  <c r="J35" i="2"/>
  <c r="J36" i="2"/>
  <c r="J37" i="2"/>
  <c r="J34" i="2"/>
  <c r="J38" i="2"/>
  <c r="J41" i="2"/>
  <c r="J39" i="2"/>
  <c r="J40" i="2"/>
  <c r="J42" i="2"/>
  <c r="J43" i="2"/>
  <c r="J44" i="2"/>
  <c r="J45" i="2"/>
  <c r="J46" i="2"/>
  <c r="J47" i="2"/>
  <c r="J48" i="2"/>
  <c r="J49" i="2"/>
  <c r="J51" i="2"/>
  <c r="J52" i="2"/>
  <c r="J53" i="2"/>
  <c r="J50" i="2"/>
  <c r="J54" i="2"/>
  <c r="J55" i="2"/>
  <c r="J56" i="2"/>
  <c r="J57" i="2"/>
  <c r="J59" i="2"/>
  <c r="J60" i="2"/>
  <c r="J61" i="2"/>
  <c r="J58" i="2"/>
  <c r="J63" i="2"/>
  <c r="J64" i="2"/>
  <c r="J65" i="2"/>
  <c r="J62" i="2"/>
  <c r="J69" i="2"/>
  <c r="J68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96" i="2" l="1"/>
  <c r="J95" i="2"/>
  <c r="J91" i="2"/>
  <c r="J10" i="2"/>
  <c r="J72" i="2"/>
</calcChain>
</file>

<file path=xl/sharedStrings.xml><?xml version="1.0" encoding="utf-8"?>
<sst xmlns="http://schemas.openxmlformats.org/spreadsheetml/2006/main" count="177" uniqueCount="135">
  <si>
    <t>Requested by:</t>
  </si>
  <si>
    <t>Date:</t>
  </si>
  <si>
    <t>Telephone #:</t>
  </si>
  <si>
    <t>Dept:</t>
  </si>
  <si>
    <t>List Entire Account Code (include project code if applicable):</t>
  </si>
  <si>
    <t>CCFF</t>
  </si>
  <si>
    <t>FCDept</t>
  </si>
  <si>
    <t>Object</t>
  </si>
  <si>
    <t>Term</t>
  </si>
  <si>
    <t>Project Code</t>
  </si>
  <si>
    <t>N</t>
  </si>
  <si>
    <t>SPECIFY IF NOT ON LIST:</t>
  </si>
  <si>
    <t>6115</t>
  </si>
  <si>
    <t>Central Purchasing Order Form - Ink &amp; Toner Cartridges</t>
  </si>
  <si>
    <t>PRINTER MODEL</t>
  </si>
  <si>
    <t>CARTRIDGE NO.</t>
  </si>
  <si>
    <t>PAGE YIELD</t>
  </si>
  <si>
    <t>PAPER SURCHARGE</t>
  </si>
  <si>
    <t>CARTRIDGE COST</t>
  </si>
  <si>
    <t>ORDER QTY</t>
  </si>
  <si>
    <t>TOTAL</t>
  </si>
  <si>
    <t>Subtotals</t>
  </si>
  <si>
    <t>Admin Proc. 01-2004-0001 Rev. 09-2019</t>
  </si>
  <si>
    <t>HP 304A Cyan (CC531A)</t>
  </si>
  <si>
    <t>HP 304A Magenta (CC533A)</t>
  </si>
  <si>
    <t>HP 304A Black (CC530A)</t>
  </si>
  <si>
    <t>HP 304A Yellow (CC532A)</t>
  </si>
  <si>
    <t>HP 508A Cyan (CF361A)</t>
  </si>
  <si>
    <t>HP 508A Yellow (CF362A)</t>
  </si>
  <si>
    <t>HP 508A Magenta (CF363A)</t>
  </si>
  <si>
    <t>HP 312A Cyan (CF381A)</t>
  </si>
  <si>
    <t>HP 312A Magenta (CF383A)</t>
  </si>
  <si>
    <t>HP 312A Yellow (CF382A)</t>
  </si>
  <si>
    <t>HP 202X Black HY (CF500X)</t>
  </si>
  <si>
    <t>HP 202X Cyan HY (CF501X)</t>
  </si>
  <si>
    <t>HP 202X Magenta HY (CF503X)</t>
  </si>
  <si>
    <t>HP 410A Cyan (CF411A)</t>
  </si>
  <si>
    <t>HP 410A Yellow (CF412A)</t>
  </si>
  <si>
    <t>HP 410A Magenta (CF413A)</t>
  </si>
  <si>
    <t>HP 78A Black (CE278A)</t>
  </si>
  <si>
    <t>HP 36A Black (CB436A)</t>
  </si>
  <si>
    <t>HP 51A Black (Q7551A)</t>
  </si>
  <si>
    <t>HP 501A Black (Q6470A)</t>
  </si>
  <si>
    <t>HP 503A Cyan (Q7581A)</t>
  </si>
  <si>
    <t>HP 503A Magenta (Q7583A)</t>
  </si>
  <si>
    <t>HP 503A Yellow (Q7582A)</t>
  </si>
  <si>
    <t>HP 504A Cyan (CE251A)</t>
  </si>
  <si>
    <t>HP 504A Yellow (CE252A)</t>
  </si>
  <si>
    <t>HP 504A Magenta (CE253A)</t>
  </si>
  <si>
    <t>HP 648A Cyan (CE261A)</t>
  </si>
  <si>
    <t>HP 648A Yellow (CE262A)</t>
  </si>
  <si>
    <t>HP 648A Magenta (CE263A)</t>
  </si>
  <si>
    <t>HP 307A Yellow (CE742A)</t>
  </si>
  <si>
    <t>HP 307A Cyan (CE741A)</t>
  </si>
  <si>
    <t>HP 307A Black (CE740A)</t>
  </si>
  <si>
    <t>HP 307A Magenta (CE743A)</t>
  </si>
  <si>
    <t>HP Color LaserJet Pro CP5225</t>
  </si>
  <si>
    <t>HP 131A Cyan (CF211A)</t>
  </si>
  <si>
    <t>HP 131X Black HY (CF210X)</t>
  </si>
  <si>
    <t>HP 131A Magenta (CF213A)</t>
  </si>
  <si>
    <t>HP 131A Yellow (CF212A)</t>
  </si>
  <si>
    <t>HP 504X Black HY (CE250X)</t>
  </si>
  <si>
    <t>HP 649X Black HY (CE260X)</t>
  </si>
  <si>
    <t>HP 83X Black HY (CF283X)</t>
  </si>
  <si>
    <t>HP 26X Black HY (CF226X)</t>
  </si>
  <si>
    <t>HP 410X Black HY(CF410X)</t>
  </si>
  <si>
    <t>HP 312X Black HY(CF380X)</t>
  </si>
  <si>
    <t>HP 204A Cyan (CF511A)</t>
  </si>
  <si>
    <t>HP 204A Yellow (CF512A)</t>
  </si>
  <si>
    <t>HP 204A Magenta (CF513A)</t>
  </si>
  <si>
    <t>HP 204A Black (CF510A)</t>
  </si>
  <si>
    <t>HP 508X Black HY (CF360X)</t>
  </si>
  <si>
    <t>HP 305A Cyan (CE411A)</t>
  </si>
  <si>
    <t>HP 305A Yellow (CE412A)</t>
  </si>
  <si>
    <t>HP 305A Magenta (CE413A)</t>
  </si>
  <si>
    <t>HP 507A Magenta (CE403A)</t>
  </si>
  <si>
    <t>HP 507A Yellow (CE402A)</t>
  </si>
  <si>
    <t>HP 507X Black HY (CE400X)</t>
  </si>
  <si>
    <t>HP 507A Cyan (CE401A)</t>
  </si>
  <si>
    <t>HP 90X Black HY (CE390X)</t>
  </si>
  <si>
    <t>HP 05X Black HY (CE505X)</t>
  </si>
  <si>
    <t>HP 305X Black HY (CE410X)</t>
  </si>
  <si>
    <t>HP 55A Black (CE255A)</t>
  </si>
  <si>
    <t>HP 45 Black (51645A)</t>
  </si>
  <si>
    <t>HP 10A Black (Q2610A)</t>
  </si>
  <si>
    <t>HP 12A Black (Q2612A)</t>
  </si>
  <si>
    <t>HP 27X Black (C4127X)</t>
  </si>
  <si>
    <t>HP 64A Black (CC364A)</t>
  </si>
  <si>
    <t>HP 61X Black HY (C8061X)</t>
  </si>
  <si>
    <t>HP 38A Black (Q1338A)</t>
  </si>
  <si>
    <t>HP 80X Black HY (CF280X)</t>
  </si>
  <si>
    <t>HP 85A Black (CE285A)</t>
  </si>
  <si>
    <t>HP LaserJet P2035/P2055</t>
  </si>
  <si>
    <t>HP LaserJet 1020/1022/3015/3020/3030/3050/3052/3055/M1005/M1319</t>
  </si>
  <si>
    <t>HP 126A Cyan (CE311A)</t>
  </si>
  <si>
    <t>HP 126A Magenta (CE313A)</t>
  </si>
  <si>
    <t>HP LaserJet 4200</t>
  </si>
  <si>
    <t>HP LaserJet 4250/4350</t>
  </si>
  <si>
    <t>HP Color LaserJet Pro M377/M452/M477</t>
  </si>
  <si>
    <t>HP LaserJet M1120/M1522/P1505</t>
  </si>
  <si>
    <t>HP Color LaserJet Pro M476</t>
  </si>
  <si>
    <t>HP Color LaserJet 3600/3800/CP3505</t>
  </si>
  <si>
    <t>HP Color LaserJet Pro 400 M351/M451/M475</t>
  </si>
  <si>
    <t>HP Color LaserJet CM2320/CP2025</t>
  </si>
  <si>
    <t>HP LaserJet 4000/4050</t>
  </si>
  <si>
    <t>HP LaserJet Pro M402/M426</t>
  </si>
  <si>
    <t>HP Color LaserJet Pro M154/M180</t>
  </si>
  <si>
    <t>HP Color LaserJet Pro M254/M281</t>
  </si>
  <si>
    <t>HP Color LaserJet Pro M251/M276</t>
  </si>
  <si>
    <t>HP Color LaserJet Pro CP1025/M175/M275</t>
  </si>
  <si>
    <t>HP LaserJet 2300</t>
  </si>
  <si>
    <t xml:space="preserve">HP DeskJet 870/895/930/970/985/990/995/1120/1220/6122 </t>
  </si>
  <si>
    <t>HP Color LaserJet CM3530/CP3525</t>
  </si>
  <si>
    <t>HP Color LaserJet 500 M551/M570/M575</t>
  </si>
  <si>
    <t>HP Color LaserJet Enterprise M552/M553/M577</t>
  </si>
  <si>
    <t>HP LaserJet M3027/M3035/P3005</t>
  </si>
  <si>
    <t>HP LaserJet Enterprise M525/P3015</t>
  </si>
  <si>
    <t>HP LaserJet 4100/4101</t>
  </si>
  <si>
    <t>HP Color LaserJet Enterprise CP4025/CP4525</t>
  </si>
  <si>
    <t>HP LaserJet P4014/P4015/P4515</t>
  </si>
  <si>
    <t xml:space="preserve">HP Color DeskJet 920/1180/1200/1220/3810/3816/3820/3822/6122/6127
</t>
  </si>
  <si>
    <t>HP LaserJet Pro M1536/P1606</t>
  </si>
  <si>
    <t>HP LaserJet Pro 400 M401/M425</t>
  </si>
  <si>
    <t>HP LaserJet Pro M172/M201/M225</t>
  </si>
  <si>
    <t>HP LaserJet Pro M1212/M1217/P1102/P1109</t>
  </si>
  <si>
    <t>HP LaserJet Enterprise 600 M601/M602</t>
  </si>
  <si>
    <t>INKJET PRINTERS</t>
  </si>
  <si>
    <t>STANDARD LASER PRINTERS</t>
  </si>
  <si>
    <t>COLOR LASER PRINTERS</t>
  </si>
  <si>
    <t>HP 42X Black HY (Q5942X)</t>
  </si>
  <si>
    <t>HP 126A Yellow (CE312A)</t>
  </si>
  <si>
    <t>HP 126A Black (CE310A)</t>
  </si>
  <si>
    <t>HP 202X Yellow HY(CF502X)</t>
  </si>
  <si>
    <t>HP78 Tri-Clr (C6578DN#140)</t>
  </si>
  <si>
    <r>
      <t xml:space="preserve">Ink &amp; Toner Cartridges are available through Central Purchasing. 
</t>
    </r>
    <r>
      <rPr>
        <b/>
        <u/>
        <sz val="12"/>
        <rFont val="Bookman Old Style"/>
        <family val="1"/>
      </rPr>
      <t xml:space="preserve">Send the completed order form via e-mail to centralpurchasing@bluecc.edu. </t>
    </r>
    <r>
      <rPr>
        <sz val="12"/>
        <rFont val="Bookman Old Style"/>
        <family val="1"/>
      </rPr>
      <t xml:space="preserve">
If you have an ink/toner cartridge not listed, please fill in the printer model &amp; cartridge number on the bottom of the form.
Please allow 7 - 10 business days for order fulfillment.
 For questions or further assistance, please email centralpurchasing@bluecc.edu or call 278-5733.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</si>
</sst>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2"/>
      <name val="Bookman Old Style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sz val="9"/>
      <name val="Bookman Old Style"/>
      <family val="1"/>
    </font>
    <font>
      <sz val="11"/>
      <color theme="1"/>
      <name val="Calibri"/>
      <family val="2"/>
      <scheme val="minor"/>
    </font>
    <font>
      <b/>
      <sz val="16"/>
      <color theme="0"/>
      <name val="Bookman Old Style"/>
      <family val="1"/>
    </font>
    <font>
      <b/>
      <u/>
      <sz val="12"/>
      <name val="Bookman Old Style"/>
      <family val="1"/>
    </font>
    <font>
      <b/>
      <sz val="11"/>
      <color theme="1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4" fontId="10" fillId="0" borderId="8" xfId="2" applyFont="1" applyFill="1" applyBorder="1"/>
    <xf numFmtId="49" fontId="3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0" applyFont="1"/>
    <xf numFmtId="0" fontId="1" fillId="3" borderId="0" xfId="0" applyFont="1" applyFill="1"/>
    <xf numFmtId="0" fontId="12" fillId="3" borderId="0" xfId="0" applyFont="1" applyFill="1"/>
    <xf numFmtId="0" fontId="2" fillId="0" borderId="1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44" fontId="1" fillId="0" borderId="1" xfId="2" applyFont="1" applyFill="1" applyBorder="1"/>
    <xf numFmtId="44" fontId="1" fillId="0" borderId="12" xfId="2" applyFont="1" applyFill="1" applyBorder="1"/>
    <xf numFmtId="0" fontId="13" fillId="0" borderId="0" xfId="0" applyFont="1"/>
    <xf numFmtId="0" fontId="12" fillId="0" borderId="0" xfId="0" applyFont="1" applyAlignment="1"/>
    <xf numFmtId="0" fontId="13" fillId="0" borderId="0" xfId="0" applyFont="1" applyAlignment="1"/>
    <xf numFmtId="44" fontId="11" fillId="0" borderId="0" xfId="2" applyFont="1" applyFill="1" applyBorder="1" applyAlignment="1">
      <alignment horizontal="left"/>
    </xf>
    <xf numFmtId="0" fontId="11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4" fontId="4" fillId="0" borderId="1" xfId="2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center"/>
    </xf>
    <xf numFmtId="44" fontId="11" fillId="3" borderId="0" xfId="2" applyFont="1" applyFill="1" applyBorder="1" applyAlignment="1">
      <alignment horizontal="lef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zoomScaleNormal="100" workbookViewId="0">
      <selection activeCell="P69" sqref="P69"/>
    </sheetView>
  </sheetViews>
  <sheetFormatPr defaultRowHeight="15" x14ac:dyDescent="0.25"/>
  <cols>
    <col min="1" max="1" width="26.7109375" style="13" customWidth="1"/>
    <col min="2" max="2" width="10.42578125" style="13" customWidth="1"/>
    <col min="3" max="4" width="19.140625" style="13" customWidth="1"/>
    <col min="5" max="5" width="10" style="13" customWidth="1"/>
    <col min="6" max="6" width="6.28515625" style="13" bestFit="1" customWidth="1"/>
    <col min="7" max="7" width="8" style="13" customWidth="1"/>
    <col min="8" max="8" width="7.5703125" style="13" bestFit="1" customWidth="1"/>
    <col min="9" max="9" width="9.140625" style="13" bestFit="1" customWidth="1"/>
    <col min="10" max="10" width="12.7109375" style="13" customWidth="1"/>
    <col min="11" max="11" width="12" style="13" bestFit="1" customWidth="1"/>
    <col min="12" max="16384" width="9.140625" style="13"/>
  </cols>
  <sheetData>
    <row r="1" spans="1:12" ht="31.5" customHeight="1" x14ac:dyDescent="0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77.25" customHeight="1" x14ac:dyDescent="0.25">
      <c r="A2" s="53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ht="18" customHeight="1" x14ac:dyDescent="0.25">
      <c r="A3" s="5" t="s">
        <v>0</v>
      </c>
      <c r="B3" s="56"/>
      <c r="C3" s="57"/>
      <c r="D3" s="57"/>
      <c r="E3" s="57"/>
      <c r="F3" s="57"/>
      <c r="G3" s="57"/>
      <c r="H3" s="58"/>
      <c r="I3" s="4" t="s">
        <v>1</v>
      </c>
      <c r="J3" s="59"/>
      <c r="K3" s="60"/>
    </row>
    <row r="4" spans="1:12" ht="18" customHeight="1" x14ac:dyDescent="0.25">
      <c r="A4" s="6" t="s">
        <v>2</v>
      </c>
      <c r="B4" s="56"/>
      <c r="C4" s="57"/>
      <c r="D4" s="57"/>
      <c r="E4" s="57"/>
      <c r="F4" s="57"/>
      <c r="G4" s="57"/>
      <c r="H4" s="58"/>
      <c r="I4" s="4" t="s">
        <v>3</v>
      </c>
      <c r="J4" s="56"/>
      <c r="K4" s="58"/>
    </row>
    <row r="5" spans="1:12" ht="21.75" customHeight="1" x14ac:dyDescent="0.3">
      <c r="A5" s="61" t="s">
        <v>4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21.75" customHeight="1" x14ac:dyDescent="0.25">
      <c r="A6" s="14"/>
      <c r="B6" s="15"/>
      <c r="C6" s="16" t="s">
        <v>5</v>
      </c>
      <c r="D6" s="16" t="s">
        <v>6</v>
      </c>
      <c r="E6" s="16" t="s">
        <v>7</v>
      </c>
      <c r="F6" s="16" t="s">
        <v>8</v>
      </c>
      <c r="G6" s="63" t="s">
        <v>9</v>
      </c>
      <c r="H6" s="64"/>
      <c r="I6" s="17"/>
      <c r="J6" s="14"/>
      <c r="K6" s="14"/>
    </row>
    <row r="7" spans="1:12" ht="21.75" customHeight="1" x14ac:dyDescent="0.25">
      <c r="A7" s="18"/>
      <c r="B7" s="15"/>
      <c r="C7" s="1"/>
      <c r="D7" s="1"/>
      <c r="E7" s="8" t="s">
        <v>12</v>
      </c>
      <c r="F7" s="8" t="s">
        <v>10</v>
      </c>
      <c r="G7" s="65"/>
      <c r="H7" s="66"/>
      <c r="I7" s="2"/>
      <c r="J7" s="18"/>
      <c r="K7" s="18"/>
    </row>
    <row r="8" spans="1:12" ht="30.75" customHeight="1" x14ac:dyDescent="0.25">
      <c r="A8" s="44" t="s">
        <v>14</v>
      </c>
      <c r="B8" s="44"/>
      <c r="C8" s="44"/>
      <c r="D8" s="44"/>
      <c r="E8" s="44" t="s">
        <v>15</v>
      </c>
      <c r="F8" s="44"/>
      <c r="G8" s="44"/>
      <c r="H8" s="3" t="s">
        <v>19</v>
      </c>
      <c r="I8" s="3" t="s">
        <v>16</v>
      </c>
      <c r="J8" s="3" t="s">
        <v>17</v>
      </c>
      <c r="K8" s="3" t="s">
        <v>18</v>
      </c>
      <c r="L8" s="22"/>
    </row>
    <row r="9" spans="1:12" ht="16.5" customHeight="1" x14ac:dyDescent="0.3">
      <c r="A9" s="45" t="s">
        <v>128</v>
      </c>
      <c r="B9" s="45"/>
      <c r="C9" s="45"/>
      <c r="D9" s="45"/>
      <c r="E9" s="11"/>
      <c r="F9" s="12"/>
      <c r="G9" s="12"/>
      <c r="H9" s="12"/>
      <c r="I9" s="11"/>
      <c r="J9" s="24"/>
      <c r="K9" s="24"/>
      <c r="L9" s="22"/>
    </row>
    <row r="10" spans="1:12" ht="16.5" customHeight="1" x14ac:dyDescent="0.25">
      <c r="A10" s="73" t="s">
        <v>101</v>
      </c>
      <c r="B10" s="74"/>
      <c r="C10" s="74"/>
      <c r="D10" s="75"/>
      <c r="E10" s="38" t="s">
        <v>42</v>
      </c>
      <c r="F10" s="39"/>
      <c r="G10" s="40"/>
      <c r="H10" s="76"/>
      <c r="I10" s="77">
        <v>6000</v>
      </c>
      <c r="J10" s="78">
        <f>H10*I10*0.005</f>
        <v>0</v>
      </c>
      <c r="K10" s="78"/>
      <c r="L10" s="22"/>
    </row>
    <row r="11" spans="1:12" ht="16.5" customHeight="1" x14ac:dyDescent="0.25">
      <c r="A11" s="73" t="s">
        <v>101</v>
      </c>
      <c r="B11" s="74"/>
      <c r="C11" s="74"/>
      <c r="D11" s="75"/>
      <c r="E11" s="38" t="s">
        <v>43</v>
      </c>
      <c r="F11" s="39"/>
      <c r="G11" s="40"/>
      <c r="H11" s="76"/>
      <c r="I11" s="77">
        <v>6000</v>
      </c>
      <c r="J11" s="78">
        <f t="shared" ref="J11:J65" si="0">H11*I11*0.005</f>
        <v>0</v>
      </c>
      <c r="K11" s="78"/>
      <c r="L11" s="22"/>
    </row>
    <row r="12" spans="1:12" ht="16.5" customHeight="1" x14ac:dyDescent="0.25">
      <c r="A12" s="73" t="s">
        <v>101</v>
      </c>
      <c r="B12" s="74"/>
      <c r="C12" s="74"/>
      <c r="D12" s="75"/>
      <c r="E12" s="38" t="s">
        <v>44</v>
      </c>
      <c r="F12" s="39"/>
      <c r="G12" s="40"/>
      <c r="H12" s="76"/>
      <c r="I12" s="77">
        <v>6000</v>
      </c>
      <c r="J12" s="78">
        <f t="shared" si="0"/>
        <v>0</v>
      </c>
      <c r="K12" s="78"/>
      <c r="L12" s="22"/>
    </row>
    <row r="13" spans="1:12" ht="16.5" customHeight="1" x14ac:dyDescent="0.25">
      <c r="A13" s="73" t="s">
        <v>101</v>
      </c>
      <c r="B13" s="74"/>
      <c r="C13" s="74"/>
      <c r="D13" s="75"/>
      <c r="E13" s="38" t="s">
        <v>45</v>
      </c>
      <c r="F13" s="39"/>
      <c r="G13" s="40"/>
      <c r="H13" s="76"/>
      <c r="I13" s="77">
        <v>6000</v>
      </c>
      <c r="J13" s="78">
        <f t="shared" si="0"/>
        <v>0</v>
      </c>
      <c r="K13" s="78"/>
      <c r="L13" s="22"/>
    </row>
    <row r="14" spans="1:12" ht="16.5" customHeight="1" x14ac:dyDescent="0.25">
      <c r="A14" s="73" t="s">
        <v>113</v>
      </c>
      <c r="B14" s="74"/>
      <c r="C14" s="74"/>
      <c r="D14" s="75"/>
      <c r="E14" s="35" t="s">
        <v>77</v>
      </c>
      <c r="F14" s="36"/>
      <c r="G14" s="37"/>
      <c r="H14" s="76"/>
      <c r="I14" s="77">
        <v>11000</v>
      </c>
      <c r="J14" s="78">
        <f>H14*I14*0.005</f>
        <v>0</v>
      </c>
      <c r="K14" s="78"/>
      <c r="L14" s="22"/>
    </row>
    <row r="15" spans="1:12" ht="16.5" customHeight="1" x14ac:dyDescent="0.25">
      <c r="A15" s="73" t="s">
        <v>113</v>
      </c>
      <c r="B15" s="74"/>
      <c r="C15" s="74"/>
      <c r="D15" s="75"/>
      <c r="E15" s="35" t="s">
        <v>78</v>
      </c>
      <c r="F15" s="36"/>
      <c r="G15" s="37"/>
      <c r="H15" s="76"/>
      <c r="I15" s="77">
        <v>6000</v>
      </c>
      <c r="J15" s="78">
        <f t="shared" si="0"/>
        <v>0</v>
      </c>
      <c r="K15" s="78"/>
      <c r="L15" s="22"/>
    </row>
    <row r="16" spans="1:12" ht="16.5" customHeight="1" x14ac:dyDescent="0.25">
      <c r="A16" s="73" t="s">
        <v>113</v>
      </c>
      <c r="B16" s="74"/>
      <c r="C16" s="74"/>
      <c r="D16" s="75"/>
      <c r="E16" s="35" t="s">
        <v>75</v>
      </c>
      <c r="F16" s="36"/>
      <c r="G16" s="37"/>
      <c r="H16" s="76"/>
      <c r="I16" s="77">
        <v>6000</v>
      </c>
      <c r="J16" s="78">
        <f t="shared" si="0"/>
        <v>0</v>
      </c>
      <c r="K16" s="78"/>
      <c r="L16" s="22"/>
    </row>
    <row r="17" spans="1:12" ht="16.5" customHeight="1" x14ac:dyDescent="0.25">
      <c r="A17" s="73" t="s">
        <v>113</v>
      </c>
      <c r="B17" s="74"/>
      <c r="C17" s="74"/>
      <c r="D17" s="75"/>
      <c r="E17" s="35" t="s">
        <v>76</v>
      </c>
      <c r="F17" s="36"/>
      <c r="G17" s="37"/>
      <c r="H17" s="76"/>
      <c r="I17" s="77">
        <v>6000</v>
      </c>
      <c r="J17" s="78">
        <f t="shared" si="0"/>
        <v>0</v>
      </c>
      <c r="K17" s="78"/>
      <c r="L17" s="22"/>
    </row>
    <row r="18" spans="1:12" ht="16.5" customHeight="1" x14ac:dyDescent="0.25">
      <c r="A18" s="73" t="s">
        <v>103</v>
      </c>
      <c r="B18" s="74"/>
      <c r="C18" s="74"/>
      <c r="D18" s="75"/>
      <c r="E18" s="26" t="s">
        <v>25</v>
      </c>
      <c r="F18" s="27"/>
      <c r="G18" s="28"/>
      <c r="H18" s="76"/>
      <c r="I18" s="77">
        <v>3500</v>
      </c>
      <c r="J18" s="78">
        <f t="shared" si="0"/>
        <v>0</v>
      </c>
      <c r="K18" s="78"/>
      <c r="L18" s="22"/>
    </row>
    <row r="19" spans="1:12" ht="16.5" customHeight="1" x14ac:dyDescent="0.25">
      <c r="A19" s="73" t="s">
        <v>103</v>
      </c>
      <c r="B19" s="74"/>
      <c r="C19" s="74"/>
      <c r="D19" s="75"/>
      <c r="E19" s="26" t="s">
        <v>23</v>
      </c>
      <c r="F19" s="27"/>
      <c r="G19" s="28"/>
      <c r="H19" s="76"/>
      <c r="I19" s="77">
        <v>2800</v>
      </c>
      <c r="J19" s="78">
        <f t="shared" si="0"/>
        <v>0</v>
      </c>
      <c r="K19" s="78"/>
      <c r="L19" s="22"/>
    </row>
    <row r="20" spans="1:12" s="21" customFormat="1" ht="16.5" customHeight="1" x14ac:dyDescent="0.25">
      <c r="A20" s="73" t="s">
        <v>103</v>
      </c>
      <c r="B20" s="74"/>
      <c r="C20" s="74"/>
      <c r="D20" s="75"/>
      <c r="E20" s="26" t="s">
        <v>24</v>
      </c>
      <c r="F20" s="27"/>
      <c r="G20" s="28"/>
      <c r="H20" s="76"/>
      <c r="I20" s="77">
        <v>2800</v>
      </c>
      <c r="J20" s="78">
        <f t="shared" si="0"/>
        <v>0</v>
      </c>
      <c r="K20" s="78"/>
      <c r="L20" s="22"/>
    </row>
    <row r="21" spans="1:12" ht="16.5" customHeight="1" x14ac:dyDescent="0.25">
      <c r="A21" s="73" t="s">
        <v>103</v>
      </c>
      <c r="B21" s="74"/>
      <c r="C21" s="74"/>
      <c r="D21" s="75"/>
      <c r="E21" s="26" t="s">
        <v>26</v>
      </c>
      <c r="F21" s="27"/>
      <c r="G21" s="28"/>
      <c r="H21" s="76"/>
      <c r="I21" s="77">
        <v>2800</v>
      </c>
      <c r="J21" s="78">
        <f t="shared" si="0"/>
        <v>0</v>
      </c>
      <c r="K21" s="78"/>
      <c r="L21" s="22"/>
    </row>
    <row r="22" spans="1:12" ht="16.5" customHeight="1" x14ac:dyDescent="0.25">
      <c r="A22" s="73" t="s">
        <v>112</v>
      </c>
      <c r="B22" s="74"/>
      <c r="C22" s="74"/>
      <c r="D22" s="75"/>
      <c r="E22" s="26" t="s">
        <v>61</v>
      </c>
      <c r="F22" s="27"/>
      <c r="G22" s="28"/>
      <c r="H22" s="76"/>
      <c r="I22" s="77">
        <v>10500</v>
      </c>
      <c r="J22" s="78">
        <f>H22*I22*0.005</f>
        <v>0</v>
      </c>
      <c r="K22" s="78"/>
      <c r="L22" s="22"/>
    </row>
    <row r="23" spans="1:12" ht="16.5" customHeight="1" x14ac:dyDescent="0.25">
      <c r="A23" s="73" t="s">
        <v>112</v>
      </c>
      <c r="B23" s="74"/>
      <c r="C23" s="74"/>
      <c r="D23" s="75"/>
      <c r="E23" s="26" t="s">
        <v>46</v>
      </c>
      <c r="F23" s="27"/>
      <c r="G23" s="28"/>
      <c r="H23" s="76"/>
      <c r="I23" s="77">
        <v>7000</v>
      </c>
      <c r="J23" s="78">
        <f t="shared" si="0"/>
        <v>0</v>
      </c>
      <c r="K23" s="78"/>
      <c r="L23" s="22"/>
    </row>
    <row r="24" spans="1:12" ht="16.5" customHeight="1" x14ac:dyDescent="0.25">
      <c r="A24" s="73" t="s">
        <v>112</v>
      </c>
      <c r="B24" s="74"/>
      <c r="C24" s="74"/>
      <c r="D24" s="75"/>
      <c r="E24" s="26" t="s">
        <v>48</v>
      </c>
      <c r="F24" s="27"/>
      <c r="G24" s="28"/>
      <c r="H24" s="76"/>
      <c r="I24" s="77">
        <v>7000</v>
      </c>
      <c r="J24" s="78">
        <f t="shared" si="0"/>
        <v>0</v>
      </c>
      <c r="K24" s="78"/>
      <c r="L24" s="22"/>
    </row>
    <row r="25" spans="1:12" s="21" customFormat="1" ht="16.5" customHeight="1" x14ac:dyDescent="0.25">
      <c r="A25" s="73" t="s">
        <v>112</v>
      </c>
      <c r="B25" s="74"/>
      <c r="C25" s="74"/>
      <c r="D25" s="75"/>
      <c r="E25" s="26" t="s">
        <v>47</v>
      </c>
      <c r="F25" s="27"/>
      <c r="G25" s="28"/>
      <c r="H25" s="76"/>
      <c r="I25" s="77">
        <v>7000</v>
      </c>
      <c r="J25" s="78">
        <f t="shared" si="0"/>
        <v>0</v>
      </c>
      <c r="K25" s="78"/>
      <c r="L25" s="22"/>
    </row>
    <row r="26" spans="1:12" ht="16.5" customHeight="1" x14ac:dyDescent="0.25">
      <c r="A26" s="79" t="s">
        <v>118</v>
      </c>
      <c r="B26" s="80"/>
      <c r="C26" s="80"/>
      <c r="D26" s="81"/>
      <c r="E26" s="26" t="s">
        <v>62</v>
      </c>
      <c r="F26" s="27"/>
      <c r="G26" s="28"/>
      <c r="H26" s="76"/>
      <c r="I26" s="77">
        <v>17000</v>
      </c>
      <c r="J26" s="78">
        <f>H26*I26*0.005</f>
        <v>0</v>
      </c>
      <c r="K26" s="78"/>
      <c r="L26" s="22"/>
    </row>
    <row r="27" spans="1:12" ht="16.5" customHeight="1" x14ac:dyDescent="0.25">
      <c r="A27" s="79" t="s">
        <v>118</v>
      </c>
      <c r="B27" s="80"/>
      <c r="C27" s="80"/>
      <c r="D27" s="81"/>
      <c r="E27" s="26" t="s">
        <v>49</v>
      </c>
      <c r="F27" s="27"/>
      <c r="G27" s="28"/>
      <c r="H27" s="76"/>
      <c r="I27" s="77">
        <v>11000</v>
      </c>
      <c r="J27" s="78">
        <f t="shared" si="0"/>
        <v>0</v>
      </c>
      <c r="K27" s="78"/>
      <c r="L27" s="22"/>
    </row>
    <row r="28" spans="1:12" ht="16.5" customHeight="1" x14ac:dyDescent="0.25">
      <c r="A28" s="79" t="s">
        <v>118</v>
      </c>
      <c r="B28" s="80"/>
      <c r="C28" s="80"/>
      <c r="D28" s="81"/>
      <c r="E28" s="26" t="s">
        <v>51</v>
      </c>
      <c r="F28" s="27"/>
      <c r="G28" s="28"/>
      <c r="H28" s="76"/>
      <c r="I28" s="77">
        <v>11000</v>
      </c>
      <c r="J28" s="78">
        <f t="shared" si="0"/>
        <v>0</v>
      </c>
      <c r="K28" s="78"/>
      <c r="L28" s="22"/>
    </row>
    <row r="29" spans="1:12" ht="16.5" customHeight="1" x14ac:dyDescent="0.25">
      <c r="A29" s="79" t="s">
        <v>118</v>
      </c>
      <c r="B29" s="80"/>
      <c r="C29" s="80"/>
      <c r="D29" s="81"/>
      <c r="E29" s="26" t="s">
        <v>50</v>
      </c>
      <c r="F29" s="27"/>
      <c r="G29" s="28"/>
      <c r="H29" s="76"/>
      <c r="I29" s="77">
        <v>11000</v>
      </c>
      <c r="J29" s="78">
        <f t="shared" si="0"/>
        <v>0</v>
      </c>
      <c r="K29" s="78"/>
      <c r="L29" s="23"/>
    </row>
    <row r="30" spans="1:12" ht="16.5" customHeight="1" x14ac:dyDescent="0.25">
      <c r="A30" s="73" t="s">
        <v>114</v>
      </c>
      <c r="B30" s="74"/>
      <c r="C30" s="74"/>
      <c r="D30" s="75"/>
      <c r="E30" s="38" t="s">
        <v>71</v>
      </c>
      <c r="F30" s="39"/>
      <c r="G30" s="40"/>
      <c r="H30" s="76"/>
      <c r="I30" s="77">
        <v>12500</v>
      </c>
      <c r="J30" s="78">
        <f>H30*I30*0.005</f>
        <v>0</v>
      </c>
      <c r="K30" s="78"/>
      <c r="L30" s="22"/>
    </row>
    <row r="31" spans="1:12" ht="16.5" customHeight="1" x14ac:dyDescent="0.25">
      <c r="A31" s="73" t="s">
        <v>114</v>
      </c>
      <c r="B31" s="74"/>
      <c r="C31" s="74"/>
      <c r="D31" s="75"/>
      <c r="E31" s="38" t="s">
        <v>27</v>
      </c>
      <c r="F31" s="39"/>
      <c r="G31" s="40"/>
      <c r="H31" s="76"/>
      <c r="I31" s="77">
        <v>5000</v>
      </c>
      <c r="J31" s="78">
        <f t="shared" si="0"/>
        <v>0</v>
      </c>
      <c r="K31" s="78"/>
      <c r="L31" s="22"/>
    </row>
    <row r="32" spans="1:12" ht="16.5" customHeight="1" x14ac:dyDescent="0.25">
      <c r="A32" s="73" t="s">
        <v>114</v>
      </c>
      <c r="B32" s="74"/>
      <c r="C32" s="74"/>
      <c r="D32" s="75"/>
      <c r="E32" s="38" t="s">
        <v>29</v>
      </c>
      <c r="F32" s="39"/>
      <c r="G32" s="40"/>
      <c r="H32" s="76"/>
      <c r="I32" s="77">
        <v>5000</v>
      </c>
      <c r="J32" s="78">
        <f t="shared" si="0"/>
        <v>0</v>
      </c>
      <c r="K32" s="78"/>
      <c r="L32" s="22"/>
    </row>
    <row r="33" spans="1:12" ht="16.5" customHeight="1" x14ac:dyDescent="0.25">
      <c r="A33" s="73" t="s">
        <v>114</v>
      </c>
      <c r="B33" s="74"/>
      <c r="C33" s="74"/>
      <c r="D33" s="75"/>
      <c r="E33" s="38" t="s">
        <v>28</v>
      </c>
      <c r="F33" s="39"/>
      <c r="G33" s="40"/>
      <c r="H33" s="76"/>
      <c r="I33" s="77">
        <v>5000</v>
      </c>
      <c r="J33" s="78">
        <f t="shared" si="0"/>
        <v>0</v>
      </c>
      <c r="K33" s="78"/>
      <c r="L33" s="23"/>
    </row>
    <row r="34" spans="1:12" ht="16.5" customHeight="1" x14ac:dyDescent="0.25">
      <c r="A34" s="73" t="s">
        <v>102</v>
      </c>
      <c r="B34" s="74"/>
      <c r="C34" s="74"/>
      <c r="D34" s="75"/>
      <c r="E34" s="26" t="s">
        <v>81</v>
      </c>
      <c r="F34" s="27"/>
      <c r="G34" s="28"/>
      <c r="H34" s="76"/>
      <c r="I34" s="77">
        <v>4000</v>
      </c>
      <c r="J34" s="78">
        <f>H34*I34*0.005</f>
        <v>0</v>
      </c>
      <c r="K34" s="78"/>
      <c r="L34" s="23"/>
    </row>
    <row r="35" spans="1:12" ht="16.5" customHeight="1" x14ac:dyDescent="0.25">
      <c r="A35" s="73" t="s">
        <v>102</v>
      </c>
      <c r="B35" s="74"/>
      <c r="C35" s="74"/>
      <c r="D35" s="75"/>
      <c r="E35" s="26" t="s">
        <v>72</v>
      </c>
      <c r="F35" s="27"/>
      <c r="G35" s="28"/>
      <c r="H35" s="76"/>
      <c r="I35" s="77">
        <v>2600</v>
      </c>
      <c r="J35" s="78">
        <f t="shared" si="0"/>
        <v>0</v>
      </c>
      <c r="K35" s="78"/>
      <c r="L35" s="23"/>
    </row>
    <row r="36" spans="1:12" ht="16.5" customHeight="1" x14ac:dyDescent="0.25">
      <c r="A36" s="73" t="s">
        <v>102</v>
      </c>
      <c r="B36" s="74"/>
      <c r="C36" s="74"/>
      <c r="D36" s="75"/>
      <c r="E36" s="26" t="s">
        <v>74</v>
      </c>
      <c r="F36" s="27"/>
      <c r="G36" s="28"/>
      <c r="H36" s="76"/>
      <c r="I36" s="77">
        <v>2600</v>
      </c>
      <c r="J36" s="78">
        <f t="shared" si="0"/>
        <v>0</v>
      </c>
      <c r="K36" s="78"/>
      <c r="L36" s="23"/>
    </row>
    <row r="37" spans="1:12" ht="16.5" customHeight="1" x14ac:dyDescent="0.25">
      <c r="A37" s="73" t="s">
        <v>102</v>
      </c>
      <c r="B37" s="74"/>
      <c r="C37" s="74"/>
      <c r="D37" s="75"/>
      <c r="E37" s="26" t="s">
        <v>73</v>
      </c>
      <c r="F37" s="27"/>
      <c r="G37" s="28"/>
      <c r="H37" s="76"/>
      <c r="I37" s="77">
        <v>2600</v>
      </c>
      <c r="J37" s="78">
        <f t="shared" si="0"/>
        <v>0</v>
      </c>
      <c r="K37" s="78"/>
      <c r="L37" s="22"/>
    </row>
    <row r="38" spans="1:12" ht="16.5" customHeight="1" x14ac:dyDescent="0.25">
      <c r="A38" s="73" t="s">
        <v>109</v>
      </c>
      <c r="B38" s="74"/>
      <c r="C38" s="74"/>
      <c r="D38" s="75"/>
      <c r="E38" s="35" t="s">
        <v>131</v>
      </c>
      <c r="F38" s="36"/>
      <c r="G38" s="37"/>
      <c r="H38" s="76"/>
      <c r="I38" s="77">
        <v>1200</v>
      </c>
      <c r="J38" s="78">
        <f t="shared" si="0"/>
        <v>0</v>
      </c>
      <c r="K38" s="78"/>
      <c r="L38" s="23"/>
    </row>
    <row r="39" spans="1:12" ht="16.5" customHeight="1" x14ac:dyDescent="0.25">
      <c r="A39" s="73" t="s">
        <v>109</v>
      </c>
      <c r="B39" s="74"/>
      <c r="C39" s="74"/>
      <c r="D39" s="75"/>
      <c r="E39" s="26" t="s">
        <v>94</v>
      </c>
      <c r="F39" s="27"/>
      <c r="G39" s="28"/>
      <c r="H39" s="76"/>
      <c r="I39" s="77">
        <v>1000</v>
      </c>
      <c r="J39" s="78">
        <f>H39*I39*0.005</f>
        <v>0</v>
      </c>
      <c r="K39" s="78"/>
      <c r="L39" s="23"/>
    </row>
    <row r="40" spans="1:12" ht="16.5" customHeight="1" x14ac:dyDescent="0.25">
      <c r="A40" s="73" t="s">
        <v>109</v>
      </c>
      <c r="B40" s="74"/>
      <c r="C40" s="74"/>
      <c r="D40" s="75"/>
      <c r="E40" s="35" t="s">
        <v>95</v>
      </c>
      <c r="F40" s="36"/>
      <c r="G40" s="37"/>
      <c r="H40" s="76"/>
      <c r="I40" s="77">
        <v>1000</v>
      </c>
      <c r="J40" s="78">
        <f>H40*I40*0.005</f>
        <v>0</v>
      </c>
      <c r="K40" s="78"/>
      <c r="L40" s="22"/>
    </row>
    <row r="41" spans="1:12" ht="16.5" customHeight="1" x14ac:dyDescent="0.25">
      <c r="A41" s="73" t="s">
        <v>109</v>
      </c>
      <c r="B41" s="74"/>
      <c r="C41" s="74"/>
      <c r="D41" s="75"/>
      <c r="E41" s="35" t="s">
        <v>130</v>
      </c>
      <c r="F41" s="36"/>
      <c r="G41" s="37"/>
      <c r="H41" s="76"/>
      <c r="I41" s="77">
        <v>1000</v>
      </c>
      <c r="J41" s="78">
        <f t="shared" si="0"/>
        <v>0</v>
      </c>
      <c r="K41" s="78"/>
      <c r="L41" s="22"/>
    </row>
    <row r="42" spans="1:12" ht="16.5" customHeight="1" x14ac:dyDescent="0.25">
      <c r="A42" s="79" t="s">
        <v>56</v>
      </c>
      <c r="B42" s="80"/>
      <c r="C42" s="80"/>
      <c r="D42" s="81"/>
      <c r="E42" s="38" t="s">
        <v>54</v>
      </c>
      <c r="F42" s="39"/>
      <c r="G42" s="40"/>
      <c r="H42" s="76"/>
      <c r="I42" s="77">
        <v>7000</v>
      </c>
      <c r="J42" s="78">
        <f t="shared" si="0"/>
        <v>0</v>
      </c>
      <c r="K42" s="78"/>
      <c r="L42" s="22"/>
    </row>
    <row r="43" spans="1:12" ht="16.5" customHeight="1" x14ac:dyDescent="0.25">
      <c r="A43" s="79" t="s">
        <v>56</v>
      </c>
      <c r="B43" s="80"/>
      <c r="C43" s="80"/>
      <c r="D43" s="81"/>
      <c r="E43" s="38" t="s">
        <v>53</v>
      </c>
      <c r="F43" s="39"/>
      <c r="G43" s="40"/>
      <c r="H43" s="76"/>
      <c r="I43" s="77">
        <v>7300</v>
      </c>
      <c r="J43" s="78">
        <f t="shared" si="0"/>
        <v>0</v>
      </c>
      <c r="K43" s="78"/>
      <c r="L43" s="22"/>
    </row>
    <row r="44" spans="1:12" ht="16.5" customHeight="1" x14ac:dyDescent="0.25">
      <c r="A44" s="79" t="s">
        <v>56</v>
      </c>
      <c r="B44" s="80"/>
      <c r="C44" s="80"/>
      <c r="D44" s="81"/>
      <c r="E44" s="38" t="s">
        <v>55</v>
      </c>
      <c r="F44" s="39"/>
      <c r="G44" s="40"/>
      <c r="H44" s="76"/>
      <c r="I44" s="77">
        <v>7300</v>
      </c>
      <c r="J44" s="78">
        <f t="shared" si="0"/>
        <v>0</v>
      </c>
      <c r="K44" s="78"/>
      <c r="L44" s="22"/>
    </row>
    <row r="45" spans="1:12" ht="16.5" customHeight="1" x14ac:dyDescent="0.25">
      <c r="A45" s="79" t="s">
        <v>56</v>
      </c>
      <c r="B45" s="80"/>
      <c r="C45" s="80"/>
      <c r="D45" s="81"/>
      <c r="E45" s="38" t="s">
        <v>52</v>
      </c>
      <c r="F45" s="39"/>
      <c r="G45" s="40"/>
      <c r="H45" s="76"/>
      <c r="I45" s="77">
        <v>7300</v>
      </c>
      <c r="J45" s="78">
        <f t="shared" si="0"/>
        <v>0</v>
      </c>
      <c r="K45" s="78"/>
      <c r="L45" s="22"/>
    </row>
    <row r="46" spans="1:12" ht="16.5" customHeight="1" x14ac:dyDescent="0.25">
      <c r="A46" s="79" t="s">
        <v>106</v>
      </c>
      <c r="B46" s="80"/>
      <c r="C46" s="80"/>
      <c r="D46" s="81"/>
      <c r="E46" s="35" t="s">
        <v>70</v>
      </c>
      <c r="F46" s="36"/>
      <c r="G46" s="37"/>
      <c r="H46" s="76"/>
      <c r="I46" s="77">
        <v>1100</v>
      </c>
      <c r="J46" s="78">
        <f t="shared" si="0"/>
        <v>0</v>
      </c>
      <c r="K46" s="78"/>
      <c r="L46" s="22"/>
    </row>
    <row r="47" spans="1:12" ht="16.5" customHeight="1" x14ac:dyDescent="0.25">
      <c r="A47" s="79" t="s">
        <v>106</v>
      </c>
      <c r="B47" s="80"/>
      <c r="C47" s="80"/>
      <c r="D47" s="81"/>
      <c r="E47" s="35" t="s">
        <v>67</v>
      </c>
      <c r="F47" s="36"/>
      <c r="G47" s="37"/>
      <c r="H47" s="76"/>
      <c r="I47" s="77">
        <v>900</v>
      </c>
      <c r="J47" s="78">
        <f t="shared" si="0"/>
        <v>0</v>
      </c>
      <c r="K47" s="78"/>
      <c r="L47" s="22"/>
    </row>
    <row r="48" spans="1:12" ht="16.5" customHeight="1" x14ac:dyDescent="0.25">
      <c r="A48" s="79" t="s">
        <v>106</v>
      </c>
      <c r="B48" s="80"/>
      <c r="C48" s="80"/>
      <c r="D48" s="81"/>
      <c r="E48" s="35" t="s">
        <v>69</v>
      </c>
      <c r="F48" s="36"/>
      <c r="G48" s="37"/>
      <c r="H48" s="76"/>
      <c r="I48" s="77">
        <v>900</v>
      </c>
      <c r="J48" s="78">
        <f t="shared" si="0"/>
        <v>0</v>
      </c>
      <c r="K48" s="78"/>
      <c r="L48" s="22"/>
    </row>
    <row r="49" spans="1:12" ht="16.5" customHeight="1" x14ac:dyDescent="0.25">
      <c r="A49" s="79" t="s">
        <v>106</v>
      </c>
      <c r="B49" s="80"/>
      <c r="C49" s="80"/>
      <c r="D49" s="81"/>
      <c r="E49" s="35" t="s">
        <v>68</v>
      </c>
      <c r="F49" s="36"/>
      <c r="G49" s="37"/>
      <c r="H49" s="76"/>
      <c r="I49" s="77">
        <v>900</v>
      </c>
      <c r="J49" s="78">
        <f t="shared" si="0"/>
        <v>0</v>
      </c>
      <c r="K49" s="78"/>
      <c r="L49" s="22"/>
    </row>
    <row r="50" spans="1:12" ht="16.5" customHeight="1" x14ac:dyDescent="0.25">
      <c r="A50" s="79" t="s">
        <v>108</v>
      </c>
      <c r="B50" s="80"/>
      <c r="C50" s="80"/>
      <c r="D50" s="81"/>
      <c r="E50" s="35" t="s">
        <v>58</v>
      </c>
      <c r="F50" s="36"/>
      <c r="G50" s="37"/>
      <c r="H50" s="76"/>
      <c r="I50" s="77">
        <v>2400</v>
      </c>
      <c r="J50" s="78">
        <f>H50*I50*0.005</f>
        <v>0</v>
      </c>
      <c r="K50" s="78"/>
      <c r="L50" s="22"/>
    </row>
    <row r="51" spans="1:12" ht="16.5" customHeight="1" x14ac:dyDescent="0.25">
      <c r="A51" s="79" t="s">
        <v>108</v>
      </c>
      <c r="B51" s="80"/>
      <c r="C51" s="80"/>
      <c r="D51" s="81"/>
      <c r="E51" s="26" t="s">
        <v>57</v>
      </c>
      <c r="F51" s="27"/>
      <c r="G51" s="28"/>
      <c r="H51" s="76"/>
      <c r="I51" s="77">
        <v>1800</v>
      </c>
      <c r="J51" s="78">
        <f t="shared" si="0"/>
        <v>0</v>
      </c>
      <c r="K51" s="78"/>
      <c r="L51" s="22"/>
    </row>
    <row r="52" spans="1:12" ht="16.5" customHeight="1" x14ac:dyDescent="0.25">
      <c r="A52" s="79" t="s">
        <v>108</v>
      </c>
      <c r="B52" s="80"/>
      <c r="C52" s="80"/>
      <c r="D52" s="81"/>
      <c r="E52" s="35" t="s">
        <v>59</v>
      </c>
      <c r="F52" s="36"/>
      <c r="G52" s="37"/>
      <c r="H52" s="76"/>
      <c r="I52" s="77">
        <v>1800</v>
      </c>
      <c r="J52" s="78">
        <f t="shared" si="0"/>
        <v>0</v>
      </c>
      <c r="K52" s="78"/>
      <c r="L52" s="22"/>
    </row>
    <row r="53" spans="1:12" ht="16.5" customHeight="1" x14ac:dyDescent="0.25">
      <c r="A53" s="79" t="s">
        <v>108</v>
      </c>
      <c r="B53" s="80"/>
      <c r="C53" s="80"/>
      <c r="D53" s="81"/>
      <c r="E53" s="35" t="s">
        <v>60</v>
      </c>
      <c r="F53" s="36"/>
      <c r="G53" s="37"/>
      <c r="H53" s="76"/>
      <c r="I53" s="77">
        <v>1800</v>
      </c>
      <c r="J53" s="78">
        <f t="shared" si="0"/>
        <v>0</v>
      </c>
      <c r="K53" s="78"/>
      <c r="L53" s="22"/>
    </row>
    <row r="54" spans="1:12" ht="16.5" customHeight="1" x14ac:dyDescent="0.25">
      <c r="A54" s="79" t="s">
        <v>107</v>
      </c>
      <c r="B54" s="80"/>
      <c r="C54" s="80"/>
      <c r="D54" s="81"/>
      <c r="E54" s="35" t="s">
        <v>33</v>
      </c>
      <c r="F54" s="36"/>
      <c r="G54" s="37"/>
      <c r="H54" s="76"/>
      <c r="I54" s="77">
        <v>3200</v>
      </c>
      <c r="J54" s="78">
        <f t="shared" si="0"/>
        <v>0</v>
      </c>
      <c r="K54" s="78"/>
      <c r="L54" s="22"/>
    </row>
    <row r="55" spans="1:12" ht="16.5" customHeight="1" x14ac:dyDescent="0.25">
      <c r="A55" s="79" t="s">
        <v>107</v>
      </c>
      <c r="B55" s="80"/>
      <c r="C55" s="80"/>
      <c r="D55" s="81"/>
      <c r="E55" s="35" t="s">
        <v>34</v>
      </c>
      <c r="F55" s="36"/>
      <c r="G55" s="37"/>
      <c r="H55" s="76"/>
      <c r="I55" s="77">
        <v>2500</v>
      </c>
      <c r="J55" s="78">
        <f t="shared" si="0"/>
        <v>0</v>
      </c>
      <c r="K55" s="78"/>
      <c r="L55" s="22"/>
    </row>
    <row r="56" spans="1:12" ht="16.5" customHeight="1" x14ac:dyDescent="0.25">
      <c r="A56" s="79" t="s">
        <v>107</v>
      </c>
      <c r="B56" s="80"/>
      <c r="C56" s="80"/>
      <c r="D56" s="81"/>
      <c r="E56" s="35" t="s">
        <v>35</v>
      </c>
      <c r="F56" s="36"/>
      <c r="G56" s="37"/>
      <c r="H56" s="76"/>
      <c r="I56" s="77">
        <v>2500</v>
      </c>
      <c r="J56" s="78">
        <f t="shared" si="0"/>
        <v>0</v>
      </c>
      <c r="K56" s="78"/>
      <c r="L56" s="22"/>
    </row>
    <row r="57" spans="1:12" ht="16.5" customHeight="1" x14ac:dyDescent="0.25">
      <c r="A57" s="79" t="s">
        <v>107</v>
      </c>
      <c r="B57" s="80"/>
      <c r="C57" s="80"/>
      <c r="D57" s="81"/>
      <c r="E57" s="35" t="s">
        <v>132</v>
      </c>
      <c r="F57" s="36"/>
      <c r="G57" s="37"/>
      <c r="H57" s="76"/>
      <c r="I57" s="77">
        <v>2500</v>
      </c>
      <c r="J57" s="78">
        <f t="shared" si="0"/>
        <v>0</v>
      </c>
      <c r="K57" s="78"/>
      <c r="L57" s="22"/>
    </row>
    <row r="58" spans="1:12" ht="16.5" customHeight="1" x14ac:dyDescent="0.25">
      <c r="A58" s="82" t="s">
        <v>98</v>
      </c>
      <c r="B58" s="83"/>
      <c r="C58" s="83"/>
      <c r="D58" s="84"/>
      <c r="E58" s="38" t="s">
        <v>65</v>
      </c>
      <c r="F58" s="39"/>
      <c r="G58" s="40"/>
      <c r="H58" s="76"/>
      <c r="I58" s="77">
        <v>6500</v>
      </c>
      <c r="J58" s="78">
        <f>H58*I58*0.005</f>
        <v>0</v>
      </c>
      <c r="K58" s="78"/>
      <c r="L58" s="22"/>
    </row>
    <row r="59" spans="1:12" ht="16.5" customHeight="1" x14ac:dyDescent="0.25">
      <c r="A59" s="82" t="s">
        <v>98</v>
      </c>
      <c r="B59" s="83"/>
      <c r="C59" s="83"/>
      <c r="D59" s="84"/>
      <c r="E59" s="41" t="s">
        <v>36</v>
      </c>
      <c r="F59" s="42"/>
      <c r="G59" s="43"/>
      <c r="H59" s="76"/>
      <c r="I59" s="77">
        <v>2300</v>
      </c>
      <c r="J59" s="78">
        <f t="shared" si="0"/>
        <v>0</v>
      </c>
      <c r="K59" s="78"/>
      <c r="L59" s="22"/>
    </row>
    <row r="60" spans="1:12" ht="16.5" customHeight="1" x14ac:dyDescent="0.25">
      <c r="A60" s="82" t="s">
        <v>98</v>
      </c>
      <c r="B60" s="83"/>
      <c r="C60" s="83"/>
      <c r="D60" s="84"/>
      <c r="E60" s="41" t="s">
        <v>38</v>
      </c>
      <c r="F60" s="42"/>
      <c r="G60" s="43"/>
      <c r="H60" s="76"/>
      <c r="I60" s="77">
        <v>2300</v>
      </c>
      <c r="J60" s="78">
        <f t="shared" si="0"/>
        <v>0</v>
      </c>
      <c r="K60" s="78"/>
      <c r="L60" s="22"/>
    </row>
    <row r="61" spans="1:12" ht="16.5" customHeight="1" x14ac:dyDescent="0.25">
      <c r="A61" s="82" t="s">
        <v>98</v>
      </c>
      <c r="B61" s="83"/>
      <c r="C61" s="83"/>
      <c r="D61" s="84"/>
      <c r="E61" s="41" t="s">
        <v>37</v>
      </c>
      <c r="F61" s="42"/>
      <c r="G61" s="43"/>
      <c r="H61" s="76"/>
      <c r="I61" s="77">
        <v>2300</v>
      </c>
      <c r="J61" s="78">
        <f t="shared" si="0"/>
        <v>0</v>
      </c>
      <c r="K61" s="78"/>
      <c r="L61" s="22"/>
    </row>
    <row r="62" spans="1:12" ht="16.5" customHeight="1" x14ac:dyDescent="0.25">
      <c r="A62" s="73" t="s">
        <v>100</v>
      </c>
      <c r="B62" s="74"/>
      <c r="C62" s="74"/>
      <c r="D62" s="75"/>
      <c r="E62" s="26" t="s">
        <v>66</v>
      </c>
      <c r="F62" s="27"/>
      <c r="G62" s="28"/>
      <c r="H62" s="76"/>
      <c r="I62" s="77">
        <v>4400</v>
      </c>
      <c r="J62" s="78">
        <f>H62*I62*0.005</f>
        <v>0</v>
      </c>
      <c r="K62" s="78"/>
      <c r="L62" s="22"/>
    </row>
    <row r="63" spans="1:12" ht="16.5" customHeight="1" x14ac:dyDescent="0.25">
      <c r="A63" s="73" t="s">
        <v>100</v>
      </c>
      <c r="B63" s="74"/>
      <c r="C63" s="74"/>
      <c r="D63" s="75"/>
      <c r="E63" s="26" t="s">
        <v>30</v>
      </c>
      <c r="F63" s="27"/>
      <c r="G63" s="28"/>
      <c r="H63" s="76"/>
      <c r="I63" s="77">
        <v>2700</v>
      </c>
      <c r="J63" s="78">
        <f t="shared" si="0"/>
        <v>0</v>
      </c>
      <c r="K63" s="78"/>
      <c r="L63" s="22"/>
    </row>
    <row r="64" spans="1:12" ht="16.5" customHeight="1" x14ac:dyDescent="0.25">
      <c r="A64" s="73" t="s">
        <v>100</v>
      </c>
      <c r="B64" s="74"/>
      <c r="C64" s="74"/>
      <c r="D64" s="75"/>
      <c r="E64" s="26" t="s">
        <v>31</v>
      </c>
      <c r="F64" s="27"/>
      <c r="G64" s="28"/>
      <c r="H64" s="76"/>
      <c r="I64" s="77">
        <v>2700</v>
      </c>
      <c r="J64" s="78">
        <f t="shared" si="0"/>
        <v>0</v>
      </c>
      <c r="K64" s="78"/>
      <c r="L64" s="22"/>
    </row>
    <row r="65" spans="1:12" ht="16.5" customHeight="1" x14ac:dyDescent="0.25">
      <c r="A65" s="73" t="s">
        <v>100</v>
      </c>
      <c r="B65" s="74"/>
      <c r="C65" s="74"/>
      <c r="D65" s="75"/>
      <c r="E65" s="26" t="s">
        <v>32</v>
      </c>
      <c r="F65" s="27"/>
      <c r="G65" s="28"/>
      <c r="H65" s="76"/>
      <c r="I65" s="77">
        <v>2700</v>
      </c>
      <c r="J65" s="78">
        <f t="shared" si="0"/>
        <v>0</v>
      </c>
      <c r="K65" s="78"/>
      <c r="L65" s="22"/>
    </row>
    <row r="66" spans="1:12" ht="5.25" customHeight="1" x14ac:dyDescent="0.3">
      <c r="A66" s="87"/>
      <c r="B66" s="87"/>
      <c r="C66" s="87"/>
      <c r="D66" s="87"/>
      <c r="E66" s="88"/>
      <c r="F66" s="88"/>
      <c r="G66" s="88"/>
      <c r="H66" s="87"/>
      <c r="I66" s="87"/>
      <c r="J66" s="89"/>
      <c r="K66" s="89"/>
      <c r="L66" s="22"/>
    </row>
    <row r="67" spans="1:12" ht="16.5" customHeight="1" x14ac:dyDescent="0.3">
      <c r="A67" s="45" t="s">
        <v>126</v>
      </c>
      <c r="B67" s="45"/>
      <c r="C67" s="45"/>
      <c r="D67" s="45"/>
      <c r="E67" s="25"/>
      <c r="F67" s="25"/>
      <c r="G67" s="25"/>
      <c r="H67" s="12"/>
      <c r="I67" s="12"/>
      <c r="J67" s="24"/>
      <c r="K67" s="24"/>
      <c r="L67" s="22"/>
    </row>
    <row r="68" spans="1:12" ht="16.5" customHeight="1" x14ac:dyDescent="0.25">
      <c r="A68" s="85" t="s">
        <v>120</v>
      </c>
      <c r="B68" s="85"/>
      <c r="C68" s="85"/>
      <c r="D68" s="85"/>
      <c r="E68" s="26" t="s">
        <v>133</v>
      </c>
      <c r="F68" s="27"/>
      <c r="G68" s="28"/>
      <c r="H68" s="76"/>
      <c r="I68" s="76">
        <v>560</v>
      </c>
      <c r="J68" s="78">
        <f t="shared" ref="J68:J69" si="1">H68*I68*0.005</f>
        <v>0</v>
      </c>
      <c r="K68" s="78"/>
      <c r="L68" s="22"/>
    </row>
    <row r="69" spans="1:12" ht="16.5" customHeight="1" x14ac:dyDescent="0.25">
      <c r="A69" s="85" t="s">
        <v>111</v>
      </c>
      <c r="B69" s="85"/>
      <c r="C69" s="85"/>
      <c r="D69" s="85"/>
      <c r="E69" s="26" t="s">
        <v>83</v>
      </c>
      <c r="F69" s="27"/>
      <c r="G69" s="28"/>
      <c r="H69" s="76"/>
      <c r="I69" s="76">
        <v>930</v>
      </c>
      <c r="J69" s="78">
        <f t="shared" si="1"/>
        <v>0</v>
      </c>
      <c r="K69" s="78"/>
      <c r="L69" s="22"/>
    </row>
    <row r="70" spans="1:12" ht="5.25" customHeight="1" x14ac:dyDescent="0.3">
      <c r="A70" s="87"/>
      <c r="B70" s="87"/>
      <c r="C70" s="87"/>
      <c r="D70" s="87"/>
      <c r="E70" s="88"/>
      <c r="F70" s="88"/>
      <c r="G70" s="88"/>
      <c r="H70" s="87"/>
      <c r="I70" s="87"/>
      <c r="J70" s="89"/>
      <c r="K70" s="89"/>
      <c r="L70" s="22"/>
    </row>
    <row r="71" spans="1:12" ht="16.5" customHeight="1" x14ac:dyDescent="0.3">
      <c r="A71" s="45" t="s">
        <v>127</v>
      </c>
      <c r="B71" s="45"/>
      <c r="C71" s="45"/>
      <c r="D71" s="45"/>
      <c r="E71" s="25"/>
      <c r="F71" s="25"/>
      <c r="G71" s="25"/>
      <c r="H71" s="12"/>
      <c r="I71" s="12"/>
      <c r="J71" s="24"/>
      <c r="K71" s="24"/>
      <c r="L71" s="22"/>
    </row>
    <row r="72" spans="1:12" ht="16.5" customHeight="1" x14ac:dyDescent="0.25">
      <c r="A72" s="73" t="s">
        <v>93</v>
      </c>
      <c r="B72" s="74"/>
      <c r="C72" s="74"/>
      <c r="D72" s="75"/>
      <c r="E72" s="26" t="s">
        <v>85</v>
      </c>
      <c r="F72" s="27"/>
      <c r="G72" s="28"/>
      <c r="H72" s="76"/>
      <c r="I72" s="76">
        <v>2000</v>
      </c>
      <c r="J72" s="78">
        <f>H72*I72*0.005</f>
        <v>0</v>
      </c>
      <c r="K72" s="78"/>
      <c r="L72" s="22"/>
    </row>
    <row r="73" spans="1:12" ht="16.5" customHeight="1" x14ac:dyDescent="0.25">
      <c r="A73" s="73" t="s">
        <v>110</v>
      </c>
      <c r="B73" s="74"/>
      <c r="C73" s="74"/>
      <c r="D73" s="75"/>
      <c r="E73" s="26" t="s">
        <v>84</v>
      </c>
      <c r="F73" s="27"/>
      <c r="G73" s="28"/>
      <c r="H73" s="76"/>
      <c r="I73" s="76">
        <v>6000</v>
      </c>
      <c r="J73" s="78">
        <f t="shared" ref="J73:J88" si="2">H73*I73*0.005</f>
        <v>0</v>
      </c>
      <c r="K73" s="78"/>
      <c r="L73" s="22"/>
    </row>
    <row r="74" spans="1:12" ht="16.5" customHeight="1" x14ac:dyDescent="0.25">
      <c r="A74" s="73" t="s">
        <v>104</v>
      </c>
      <c r="B74" s="74"/>
      <c r="C74" s="74"/>
      <c r="D74" s="75"/>
      <c r="E74" s="35" t="s">
        <v>86</v>
      </c>
      <c r="F74" s="36"/>
      <c r="G74" s="37"/>
      <c r="H74" s="76"/>
      <c r="I74" s="86">
        <v>10000</v>
      </c>
      <c r="J74" s="78">
        <f t="shared" si="2"/>
        <v>0</v>
      </c>
      <c r="K74" s="78"/>
      <c r="L74" s="22"/>
    </row>
    <row r="75" spans="1:12" ht="16.5" customHeight="1" x14ac:dyDescent="0.25">
      <c r="A75" s="73" t="s">
        <v>117</v>
      </c>
      <c r="B75" s="74"/>
      <c r="C75" s="74"/>
      <c r="D75" s="75"/>
      <c r="E75" s="26" t="s">
        <v>88</v>
      </c>
      <c r="F75" s="27"/>
      <c r="G75" s="28"/>
      <c r="H75" s="76"/>
      <c r="I75" s="76">
        <v>10000</v>
      </c>
      <c r="J75" s="78">
        <f t="shared" si="2"/>
        <v>0</v>
      </c>
      <c r="K75" s="78"/>
      <c r="L75" s="22"/>
    </row>
    <row r="76" spans="1:12" ht="16.5" customHeight="1" x14ac:dyDescent="0.25">
      <c r="A76" s="73" t="s">
        <v>96</v>
      </c>
      <c r="B76" s="74"/>
      <c r="C76" s="74"/>
      <c r="D76" s="75"/>
      <c r="E76" s="26" t="s">
        <v>89</v>
      </c>
      <c r="F76" s="27"/>
      <c r="G76" s="28"/>
      <c r="H76" s="76"/>
      <c r="I76" s="76">
        <v>12000</v>
      </c>
      <c r="J76" s="78">
        <f t="shared" si="2"/>
        <v>0</v>
      </c>
      <c r="K76" s="78"/>
      <c r="L76" s="22"/>
    </row>
    <row r="77" spans="1:12" ht="16.5" customHeight="1" x14ac:dyDescent="0.25">
      <c r="A77" s="73" t="s">
        <v>97</v>
      </c>
      <c r="B77" s="74"/>
      <c r="C77" s="74"/>
      <c r="D77" s="75"/>
      <c r="E77" s="26" t="s">
        <v>129</v>
      </c>
      <c r="F77" s="27"/>
      <c r="G77" s="28"/>
      <c r="H77" s="76"/>
      <c r="I77" s="76">
        <v>20000</v>
      </c>
      <c r="J77" s="78">
        <f t="shared" si="2"/>
        <v>0</v>
      </c>
      <c r="K77" s="78"/>
      <c r="L77" s="22"/>
    </row>
    <row r="78" spans="1:12" ht="16.5" customHeight="1" x14ac:dyDescent="0.25">
      <c r="A78" s="73" t="s">
        <v>125</v>
      </c>
      <c r="B78" s="74"/>
      <c r="C78" s="74"/>
      <c r="D78" s="75"/>
      <c r="E78" s="26" t="s">
        <v>79</v>
      </c>
      <c r="F78" s="27"/>
      <c r="G78" s="28"/>
      <c r="H78" s="76"/>
      <c r="I78" s="76">
        <v>24000</v>
      </c>
      <c r="J78" s="78">
        <f t="shared" si="2"/>
        <v>0</v>
      </c>
      <c r="K78" s="78"/>
      <c r="L78" s="22"/>
    </row>
    <row r="79" spans="1:12" ht="16.5" customHeight="1" x14ac:dyDescent="0.25">
      <c r="A79" s="73" t="s">
        <v>116</v>
      </c>
      <c r="B79" s="74"/>
      <c r="C79" s="74"/>
      <c r="D79" s="75"/>
      <c r="E79" s="26" t="s">
        <v>82</v>
      </c>
      <c r="F79" s="27"/>
      <c r="G79" s="28"/>
      <c r="H79" s="76"/>
      <c r="I79" s="76">
        <v>6000</v>
      </c>
      <c r="J79" s="78">
        <f t="shared" si="2"/>
        <v>0</v>
      </c>
      <c r="K79" s="78"/>
      <c r="L79" s="22"/>
    </row>
    <row r="80" spans="1:12" ht="16.5" customHeight="1" x14ac:dyDescent="0.25">
      <c r="A80" s="73" t="s">
        <v>99</v>
      </c>
      <c r="B80" s="74"/>
      <c r="C80" s="74"/>
      <c r="D80" s="75"/>
      <c r="E80" s="26" t="s">
        <v>40</v>
      </c>
      <c r="F80" s="27"/>
      <c r="G80" s="28"/>
      <c r="H80" s="76"/>
      <c r="I80" s="76">
        <v>2000</v>
      </c>
      <c r="J80" s="78">
        <f t="shared" si="2"/>
        <v>0</v>
      </c>
      <c r="K80" s="78"/>
      <c r="L80" s="22"/>
    </row>
    <row r="81" spans="1:12" ht="16.5" customHeight="1" x14ac:dyDescent="0.25">
      <c r="A81" s="73" t="s">
        <v>115</v>
      </c>
      <c r="B81" s="74"/>
      <c r="C81" s="74"/>
      <c r="D81" s="75"/>
      <c r="E81" s="26" t="s">
        <v>41</v>
      </c>
      <c r="F81" s="27"/>
      <c r="G81" s="28"/>
      <c r="H81" s="76"/>
      <c r="I81" s="76">
        <v>6500</v>
      </c>
      <c r="J81" s="78">
        <f t="shared" si="2"/>
        <v>0</v>
      </c>
      <c r="K81" s="78"/>
      <c r="L81" s="22"/>
    </row>
    <row r="82" spans="1:12" ht="16.5" customHeight="1" x14ac:dyDescent="0.25">
      <c r="A82" s="79" t="s">
        <v>92</v>
      </c>
      <c r="B82" s="80"/>
      <c r="C82" s="80"/>
      <c r="D82" s="81"/>
      <c r="E82" s="38" t="s">
        <v>80</v>
      </c>
      <c r="F82" s="39"/>
      <c r="G82" s="40"/>
      <c r="H82" s="76"/>
      <c r="I82" s="77">
        <v>6500</v>
      </c>
      <c r="J82" s="78">
        <f t="shared" si="2"/>
        <v>0</v>
      </c>
      <c r="K82" s="78"/>
      <c r="L82" s="22"/>
    </row>
    <row r="83" spans="1:12" ht="16.5" customHeight="1" x14ac:dyDescent="0.25">
      <c r="A83" s="82" t="s">
        <v>119</v>
      </c>
      <c r="B83" s="83"/>
      <c r="C83" s="83"/>
      <c r="D83" s="84"/>
      <c r="E83" s="38" t="s">
        <v>87</v>
      </c>
      <c r="F83" s="39"/>
      <c r="G83" s="40"/>
      <c r="H83" s="76"/>
      <c r="I83" s="77">
        <v>10000</v>
      </c>
      <c r="J83" s="78">
        <f t="shared" si="2"/>
        <v>0</v>
      </c>
      <c r="K83" s="78"/>
      <c r="L83" s="22"/>
    </row>
    <row r="84" spans="1:12" ht="16.5" customHeight="1" x14ac:dyDescent="0.25">
      <c r="A84" s="79" t="s">
        <v>122</v>
      </c>
      <c r="B84" s="80"/>
      <c r="C84" s="80"/>
      <c r="D84" s="81"/>
      <c r="E84" s="38" t="s">
        <v>90</v>
      </c>
      <c r="F84" s="39"/>
      <c r="G84" s="40"/>
      <c r="H84" s="76"/>
      <c r="I84" s="77">
        <v>6900</v>
      </c>
      <c r="J84" s="78">
        <f t="shared" si="2"/>
        <v>0</v>
      </c>
      <c r="K84" s="78"/>
      <c r="L84" s="22"/>
    </row>
    <row r="85" spans="1:12" ht="16.5" customHeight="1" x14ac:dyDescent="0.25">
      <c r="A85" s="73" t="s">
        <v>124</v>
      </c>
      <c r="B85" s="74"/>
      <c r="C85" s="74"/>
      <c r="D85" s="75"/>
      <c r="E85" s="26" t="s">
        <v>91</v>
      </c>
      <c r="F85" s="27"/>
      <c r="G85" s="28"/>
      <c r="H85" s="76"/>
      <c r="I85" s="76">
        <v>1600</v>
      </c>
      <c r="J85" s="78">
        <f t="shared" si="2"/>
        <v>0</v>
      </c>
      <c r="K85" s="78"/>
      <c r="L85" s="22"/>
    </row>
    <row r="86" spans="1:12" ht="16.5" customHeight="1" x14ac:dyDescent="0.25">
      <c r="A86" s="73" t="s">
        <v>121</v>
      </c>
      <c r="B86" s="74"/>
      <c r="C86" s="74"/>
      <c r="D86" s="75"/>
      <c r="E86" s="26" t="s">
        <v>39</v>
      </c>
      <c r="F86" s="27"/>
      <c r="G86" s="28"/>
      <c r="H86" s="76"/>
      <c r="I86" s="76">
        <v>2100</v>
      </c>
      <c r="J86" s="78">
        <f t="shared" si="2"/>
        <v>0</v>
      </c>
      <c r="K86" s="78"/>
      <c r="L86" s="22"/>
    </row>
    <row r="87" spans="1:12" ht="16.5" customHeight="1" x14ac:dyDescent="0.25">
      <c r="A87" s="73" t="s">
        <v>123</v>
      </c>
      <c r="B87" s="74"/>
      <c r="C87" s="74"/>
      <c r="D87" s="75"/>
      <c r="E87" s="26" t="s">
        <v>63</v>
      </c>
      <c r="F87" s="27"/>
      <c r="G87" s="28"/>
      <c r="H87" s="76"/>
      <c r="I87" s="76">
        <v>1500</v>
      </c>
      <c r="J87" s="78">
        <f t="shared" si="2"/>
        <v>0</v>
      </c>
      <c r="K87" s="78"/>
      <c r="L87" s="22"/>
    </row>
    <row r="88" spans="1:12" ht="16.5" customHeight="1" x14ac:dyDescent="0.25">
      <c r="A88" s="79" t="s">
        <v>105</v>
      </c>
      <c r="B88" s="80"/>
      <c r="C88" s="80"/>
      <c r="D88" s="81"/>
      <c r="E88" s="38" t="s">
        <v>64</v>
      </c>
      <c r="F88" s="39"/>
      <c r="G88" s="40"/>
      <c r="H88" s="76"/>
      <c r="I88" s="77">
        <v>9000</v>
      </c>
      <c r="J88" s="78">
        <f t="shared" si="2"/>
        <v>0</v>
      </c>
      <c r="K88" s="78"/>
      <c r="L88" s="22"/>
    </row>
    <row r="89" spans="1:12" ht="5.25" customHeight="1" x14ac:dyDescent="0.3">
      <c r="A89" s="87"/>
      <c r="B89" s="87"/>
      <c r="C89" s="87"/>
      <c r="D89" s="87"/>
      <c r="E89" s="88"/>
      <c r="F89" s="88"/>
      <c r="G89" s="88"/>
      <c r="H89" s="87"/>
      <c r="I89" s="87"/>
      <c r="J89" s="89"/>
      <c r="K89" s="89"/>
      <c r="L89" s="22"/>
    </row>
    <row r="90" spans="1:12" x14ac:dyDescent="0.25">
      <c r="A90" s="70" t="s">
        <v>11</v>
      </c>
      <c r="B90" s="71"/>
      <c r="C90" s="71"/>
      <c r="D90" s="71"/>
      <c r="E90" s="71"/>
      <c r="F90" s="71"/>
      <c r="G90" s="71"/>
      <c r="H90" s="71"/>
      <c r="I90" s="71"/>
      <c r="J90" s="71"/>
      <c r="K90" s="72"/>
    </row>
    <row r="91" spans="1:12" ht="15.75" x14ac:dyDescent="0.25">
      <c r="A91" s="29"/>
      <c r="B91" s="30"/>
      <c r="C91" s="30"/>
      <c r="D91" s="31"/>
      <c r="E91" s="32"/>
      <c r="F91" s="33"/>
      <c r="G91" s="34"/>
      <c r="H91" s="10"/>
      <c r="I91" s="9"/>
      <c r="J91" s="19">
        <f t="shared" ref="J91:J96" si="3">H91*I91*0.005</f>
        <v>0</v>
      </c>
      <c r="K91" s="19"/>
    </row>
    <row r="92" spans="1:12" ht="15.75" x14ac:dyDescent="0.25">
      <c r="A92" s="29"/>
      <c r="B92" s="30"/>
      <c r="C92" s="30"/>
      <c r="D92" s="31"/>
      <c r="E92" s="32"/>
      <c r="F92" s="33"/>
      <c r="G92" s="34"/>
      <c r="H92" s="10"/>
      <c r="I92" s="9"/>
      <c r="J92" s="19">
        <f t="shared" ref="J92:J94" si="4">H92*I92*0.005</f>
        <v>0</v>
      </c>
      <c r="K92" s="19"/>
    </row>
    <row r="93" spans="1:12" ht="15.75" x14ac:dyDescent="0.25">
      <c r="A93" s="29"/>
      <c r="B93" s="30"/>
      <c r="C93" s="30"/>
      <c r="D93" s="31"/>
      <c r="E93" s="32"/>
      <c r="F93" s="33"/>
      <c r="G93" s="34"/>
      <c r="H93" s="10"/>
      <c r="I93" s="9"/>
      <c r="J93" s="19">
        <f t="shared" si="4"/>
        <v>0</v>
      </c>
      <c r="K93" s="19"/>
    </row>
    <row r="94" spans="1:12" ht="15.75" x14ac:dyDescent="0.25">
      <c r="A94" s="29"/>
      <c r="B94" s="30"/>
      <c r="C94" s="30"/>
      <c r="D94" s="31"/>
      <c r="E94" s="32"/>
      <c r="F94" s="33"/>
      <c r="G94" s="34"/>
      <c r="H94" s="10"/>
      <c r="I94" s="9"/>
      <c r="J94" s="19">
        <f t="shared" si="4"/>
        <v>0</v>
      </c>
      <c r="K94" s="19"/>
    </row>
    <row r="95" spans="1:12" ht="15.75" x14ac:dyDescent="0.25">
      <c r="A95" s="29"/>
      <c r="B95" s="30"/>
      <c r="C95" s="30"/>
      <c r="D95" s="31"/>
      <c r="E95" s="32"/>
      <c r="F95" s="33"/>
      <c r="G95" s="34"/>
      <c r="H95" s="10"/>
      <c r="I95" s="9"/>
      <c r="J95" s="19">
        <f t="shared" si="3"/>
        <v>0</v>
      </c>
      <c r="K95" s="19"/>
    </row>
    <row r="96" spans="1:12" ht="15.75" x14ac:dyDescent="0.25">
      <c r="A96" s="29"/>
      <c r="B96" s="30"/>
      <c r="C96" s="30"/>
      <c r="D96" s="31"/>
      <c r="E96" s="32"/>
      <c r="F96" s="33"/>
      <c r="G96" s="34"/>
      <c r="H96" s="10"/>
      <c r="I96" s="9"/>
      <c r="J96" s="19">
        <f t="shared" si="3"/>
        <v>0</v>
      </c>
      <c r="K96" s="19"/>
    </row>
    <row r="97" spans="1:11" ht="16.5" thickBot="1" x14ac:dyDescent="0.3">
      <c r="A97" s="46" t="s">
        <v>21</v>
      </c>
      <c r="B97" s="47"/>
      <c r="C97" s="47"/>
      <c r="D97" s="47"/>
      <c r="E97" s="47"/>
      <c r="F97" s="47"/>
      <c r="G97" s="47"/>
      <c r="H97" s="47"/>
      <c r="I97" s="48"/>
      <c r="J97" s="7">
        <f>SUM(J9:J96)</f>
        <v>0</v>
      </c>
      <c r="K97" s="7">
        <f>SUM(K9:K96)</f>
        <v>0</v>
      </c>
    </row>
    <row r="98" spans="1:11" ht="16.5" thickBot="1" x14ac:dyDescent="0.3">
      <c r="A98" s="49" t="s">
        <v>20</v>
      </c>
      <c r="B98" s="50"/>
      <c r="C98" s="50"/>
      <c r="D98" s="50"/>
      <c r="E98" s="50"/>
      <c r="F98" s="50"/>
      <c r="G98" s="50"/>
      <c r="H98" s="50"/>
      <c r="I98" s="50"/>
      <c r="J98" s="51"/>
      <c r="K98" s="20">
        <f>SUM(J97:K97)</f>
        <v>0</v>
      </c>
    </row>
    <row r="99" spans="1:11" ht="12" customHeight="1" x14ac:dyDescent="0.25">
      <c r="A99" s="67" t="s">
        <v>22</v>
      </c>
      <c r="B99" s="68"/>
      <c r="C99" s="68"/>
      <c r="D99" s="68"/>
      <c r="E99" s="68"/>
      <c r="F99" s="68"/>
      <c r="G99" s="68"/>
      <c r="H99" s="68"/>
      <c r="I99" s="68"/>
      <c r="J99" s="68"/>
      <c r="K99" s="69"/>
    </row>
  </sheetData>
  <sortState ref="A9:K83">
    <sortCondition ref="A9:A83"/>
    <sortCondition ref="E9:E83"/>
  </sortState>
  <mergeCells count="178">
    <mergeCell ref="A99:K99"/>
    <mergeCell ref="A91:D91"/>
    <mergeCell ref="A95:D95"/>
    <mergeCell ref="A96:D96"/>
    <mergeCell ref="E91:G91"/>
    <mergeCell ref="E95:G95"/>
    <mergeCell ref="E96:G96"/>
    <mergeCell ref="A90:K90"/>
    <mergeCell ref="A1:K1"/>
    <mergeCell ref="A2:K2"/>
    <mergeCell ref="B3:H3"/>
    <mergeCell ref="J3:K3"/>
    <mergeCell ref="B4:H4"/>
    <mergeCell ref="J4:K4"/>
    <mergeCell ref="A5:K5"/>
    <mergeCell ref="G6:H6"/>
    <mergeCell ref="G7:H7"/>
    <mergeCell ref="A25:D25"/>
    <mergeCell ref="A22:D22"/>
    <mergeCell ref="A27:D27"/>
    <mergeCell ref="A14:D14"/>
    <mergeCell ref="A19:D19"/>
    <mergeCell ref="A20:D20"/>
    <mergeCell ref="A21:D21"/>
    <mergeCell ref="A28:D28"/>
    <mergeCell ref="A29:D29"/>
    <mergeCell ref="A26:D26"/>
    <mergeCell ref="A81:D81"/>
    <mergeCell ref="A82:D82"/>
    <mergeCell ref="A83:D83"/>
    <mergeCell ref="A84:D84"/>
    <mergeCell ref="A30:D30"/>
    <mergeCell ref="A85:D85"/>
    <mergeCell ref="A86:D86"/>
    <mergeCell ref="A87:D87"/>
    <mergeCell ref="A88:D88"/>
    <mergeCell ref="A32:D32"/>
    <mergeCell ref="A77:D77"/>
    <mergeCell ref="A75:D75"/>
    <mergeCell ref="A78:D78"/>
    <mergeCell ref="A79:D79"/>
    <mergeCell ref="A80:D80"/>
    <mergeCell ref="E10:G10"/>
    <mergeCell ref="A97:I97"/>
    <mergeCell ref="A98:J98"/>
    <mergeCell ref="E28:G28"/>
    <mergeCell ref="E18:G18"/>
    <mergeCell ref="E19:G19"/>
    <mergeCell ref="E20:G20"/>
    <mergeCell ref="E21:G21"/>
    <mergeCell ref="E23:G23"/>
    <mergeCell ref="E11:G11"/>
    <mergeCell ref="E12:G12"/>
    <mergeCell ref="E13:G13"/>
    <mergeCell ref="E15:G15"/>
    <mergeCell ref="E16:G16"/>
    <mergeCell ref="E29:G29"/>
    <mergeCell ref="E26:G26"/>
    <mergeCell ref="E33:G33"/>
    <mergeCell ref="A33:D33"/>
    <mergeCell ref="E68:G68"/>
    <mergeCell ref="E69:G69"/>
    <mergeCell ref="E80:G80"/>
    <mergeCell ref="E35:G35"/>
    <mergeCell ref="E17:G17"/>
    <mergeCell ref="A11:D11"/>
    <mergeCell ref="A12:D12"/>
    <mergeCell ref="A13:D13"/>
    <mergeCell ref="A16:D16"/>
    <mergeCell ref="A46:D46"/>
    <mergeCell ref="E46:G46"/>
    <mergeCell ref="A47:D47"/>
    <mergeCell ref="A48:D48"/>
    <mergeCell ref="A49:D49"/>
    <mergeCell ref="E47:G47"/>
    <mergeCell ref="E48:G48"/>
    <mergeCell ref="E49:G49"/>
    <mergeCell ref="E25:G25"/>
    <mergeCell ref="E22:G22"/>
    <mergeCell ref="E27:G27"/>
    <mergeCell ref="E36:G36"/>
    <mergeCell ref="E32:G32"/>
    <mergeCell ref="E14:G14"/>
    <mergeCell ref="E30:G30"/>
    <mergeCell ref="E24:G24"/>
    <mergeCell ref="A35:D35"/>
    <mergeCell ref="A17:D17"/>
    <mergeCell ref="A36:D36"/>
    <mergeCell ref="A24:D24"/>
    <mergeCell ref="A8:D8"/>
    <mergeCell ref="E8:G8"/>
    <mergeCell ref="A72:D72"/>
    <mergeCell ref="A73:D73"/>
    <mergeCell ref="A74:D74"/>
    <mergeCell ref="A76:D76"/>
    <mergeCell ref="E72:G72"/>
    <mergeCell ref="E73:G73"/>
    <mergeCell ref="E74:G74"/>
    <mergeCell ref="E76:G76"/>
    <mergeCell ref="E37:G37"/>
    <mergeCell ref="A67:D67"/>
    <mergeCell ref="A71:D71"/>
    <mergeCell ref="A9:D9"/>
    <mergeCell ref="A10:D10"/>
    <mergeCell ref="A15:D15"/>
    <mergeCell ref="A18:D18"/>
    <mergeCell ref="A23:D23"/>
    <mergeCell ref="A31:D31"/>
    <mergeCell ref="A38:D38"/>
    <mergeCell ref="A42:D42"/>
    <mergeCell ref="A54:D54"/>
    <mergeCell ref="A59:D59"/>
    <mergeCell ref="A63:D63"/>
    <mergeCell ref="A37:D37"/>
    <mergeCell ref="A34:D34"/>
    <mergeCell ref="A41:D41"/>
    <mergeCell ref="A39:D39"/>
    <mergeCell ref="A40:D40"/>
    <mergeCell ref="A43:D43"/>
    <mergeCell ref="A44:D44"/>
    <mergeCell ref="A45:D45"/>
    <mergeCell ref="A52:D52"/>
    <mergeCell ref="A51:D51"/>
    <mergeCell ref="E60:G60"/>
    <mergeCell ref="E61:G61"/>
    <mergeCell ref="E58:G58"/>
    <mergeCell ref="E63:G63"/>
    <mergeCell ref="A53:D53"/>
    <mergeCell ref="A50:D50"/>
    <mergeCell ref="A55:D55"/>
    <mergeCell ref="A56:D56"/>
    <mergeCell ref="A57:D57"/>
    <mergeCell ref="A60:D60"/>
    <mergeCell ref="A61:D61"/>
    <mergeCell ref="A58:D58"/>
    <mergeCell ref="E51:G51"/>
    <mergeCell ref="E45:G45"/>
    <mergeCell ref="E52:G52"/>
    <mergeCell ref="E53:G53"/>
    <mergeCell ref="E50:G50"/>
    <mergeCell ref="E54:G54"/>
    <mergeCell ref="E55:G55"/>
    <mergeCell ref="E56:G56"/>
    <mergeCell ref="E57:G57"/>
    <mergeCell ref="E59:G59"/>
    <mergeCell ref="E31:G31"/>
    <mergeCell ref="E34:G34"/>
    <mergeCell ref="E38:G38"/>
    <mergeCell ref="E41:G41"/>
    <mergeCell ref="E39:G39"/>
    <mergeCell ref="E40:G40"/>
    <mergeCell ref="E42:G42"/>
    <mergeCell ref="E43:G43"/>
    <mergeCell ref="E44:G44"/>
    <mergeCell ref="E64:G64"/>
    <mergeCell ref="E65:G65"/>
    <mergeCell ref="E62:G62"/>
    <mergeCell ref="A92:D92"/>
    <mergeCell ref="E92:G92"/>
    <mergeCell ref="A93:D93"/>
    <mergeCell ref="E93:G93"/>
    <mergeCell ref="A94:D94"/>
    <mergeCell ref="E94:G94"/>
    <mergeCell ref="A65:D65"/>
    <mergeCell ref="A62:D62"/>
    <mergeCell ref="A64:D64"/>
    <mergeCell ref="E77:G77"/>
    <mergeCell ref="E75:G75"/>
    <mergeCell ref="E78:G78"/>
    <mergeCell ref="E79:G79"/>
    <mergeCell ref="E85:G85"/>
    <mergeCell ref="E86:G86"/>
    <mergeCell ref="E87:G87"/>
    <mergeCell ref="E88:G88"/>
    <mergeCell ref="E81:G81"/>
    <mergeCell ref="E82:G82"/>
    <mergeCell ref="E83:G83"/>
    <mergeCell ref="E84:G8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Ink &amp; Toner</vt:lpstr>
      <vt:lpstr>'Ink &amp; Toner'!Print_Area</vt:lpstr>
      <vt:lpstr>'Ink &amp; Toner'!Print_Titles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Holcomb</dc:creator>
  <cp:lastModifiedBy>Mike Derrickson</cp:lastModifiedBy>
  <cp:lastPrinted>2019-09-03T15:25:52Z</cp:lastPrinted>
  <dcterms:created xsi:type="dcterms:W3CDTF">2011-10-02T18:56:11Z</dcterms:created>
  <dcterms:modified xsi:type="dcterms:W3CDTF">2019-09-03T15:26:50Z</dcterms:modified>
</cp:coreProperties>
</file>